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alcul Ancienneté" sheetId="1" state="visible" r:id="rId2"/>
  </sheets>
  <definedNames>
    <definedName function="false" hidden="false" localSheetId="0" name="_xlnm.Print_Area" vbProcedure="false">'Calcul Ancienneté'!$A$1:$F$70</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<sst xmlns="http://schemas.openxmlformats.org/spreadsheetml/2006/main" count="48" uniqueCount="41">
  <si>
    <t xml:space="preserve">Médaille d’honneur régionale, départementale et communale</t>
  </si>
  <si>
    <t xml:space="preserve">Attestation des services ouvrant droit à l’attribution de la médaille, signée par l’employeur</t>
  </si>
  <si>
    <t xml:space="preserve">Nom du candidat :</t>
  </si>
  <si>
    <r>
      <rPr>
        <b val="true"/>
        <sz val="16"/>
        <rFont val="Times New Roman"/>
        <family val="1"/>
      </rPr>
      <t xml:space="preserve">Calcul du temps de travail pris en compte
</t>
    </r>
    <r>
      <rPr>
        <i val="true"/>
        <sz val="12"/>
        <rFont val="Times New Roman"/>
        <family val="1"/>
      </rPr>
      <t xml:space="preserve"> (La colonne « Durée prise en compte pour la médaille » se calcule automatiquement, comme le total)</t>
    </r>
  </si>
  <si>
    <t xml:space="preserve">Période concernée</t>
  </si>
  <si>
    <r>
      <rPr>
        <b val="true"/>
        <i val="true"/>
        <sz val="11"/>
        <rFont val="Times New Roman"/>
        <family val="1"/>
      </rPr>
      <t xml:space="preserve">Temps de travail équivalent temps plein </t>
    </r>
    <r>
      <rPr>
        <b val="true"/>
        <i val="true"/>
        <sz val="12"/>
        <rFont val="Times New Roman"/>
        <family val="1"/>
      </rPr>
      <t xml:space="preserve">(en %)</t>
    </r>
  </si>
  <si>
    <t xml:space="preserve">Position administrative du candidat</t>
  </si>
  <si>
    <t xml:space="preserve">Durée prise en compte pour la médaille</t>
  </si>
  <si>
    <t xml:space="preserve">Collectivité</t>
  </si>
  <si>
    <r>
      <rPr>
        <b val="true"/>
        <sz val="12"/>
        <rFont val="Times New Roman"/>
        <family val="1"/>
      </rPr>
      <t xml:space="preserve">Date de début
</t>
    </r>
    <r>
      <rPr>
        <i val="true"/>
        <sz val="12"/>
        <rFont val="Times New Roman"/>
        <family val="1"/>
      </rPr>
      <t xml:space="preserve">Jj/mm/aaaa</t>
    </r>
  </si>
  <si>
    <r>
      <rPr>
        <b val="true"/>
        <sz val="12"/>
        <rFont val="Times New Roman"/>
        <family val="1"/>
      </rPr>
      <t xml:space="preserve">Date de fin
</t>
    </r>
    <r>
      <rPr>
        <i val="true"/>
        <sz val="12"/>
        <rFont val="Times New Roman"/>
        <family val="1"/>
      </rPr>
      <t xml:space="preserve">Jj/mm/aaaa</t>
    </r>
  </si>
  <si>
    <t xml:space="preserve">- en service, 
- en congé maternité ou d’adoption, 
- congé parental, formation,  disponibilité….
</t>
  </si>
  <si>
    <t xml:space="preserve">Nb Jours total</t>
  </si>
  <si>
    <t xml:space="preserve">date au taux</t>
  </si>
  <si>
    <t xml:space="preserve">NB années</t>
  </si>
  <si>
    <t xml:space="preserve">Nb mois</t>
  </si>
  <si>
    <t xml:space="preserve">Nb jours</t>
  </si>
  <si>
    <t xml:space="preserve">Service national</t>
  </si>
  <si>
    <t xml:space="preserve">Total</t>
  </si>
  <si>
    <r>
      <rPr>
        <b val="true"/>
        <sz val="10"/>
        <rFont val="Times New Roman"/>
        <family val="1"/>
      </rPr>
      <t xml:space="preserve">
</t>
    </r>
    <r>
      <rPr>
        <b val="true"/>
        <sz val="14"/>
        <rFont val="Times New Roman"/>
        <family val="1"/>
      </rPr>
      <t xml:space="preserve">Nous attestons sur l’honneur, que le (la) candidat(e), désigné(e) ci-dessus, remplit les conditions d'ancienneté pour obtenir la médaille et que nous avons pris connaissance que la loi rend passible d'amende et d'emprisonnement, quiconque se rend coupable de fraudes ou de fausses déclarations 
(441-1 et 441-7 du code pénal).
</t>
    </r>
    <r>
      <rPr>
        <b val="true"/>
        <sz val="10"/>
        <rFont val="Times New Roman"/>
        <family val="1"/>
      </rPr>
      <t xml:space="preserve">
</t>
    </r>
    <r>
      <rPr>
        <b val="true"/>
        <i val="true"/>
        <sz val="12"/>
        <rFont val="Times New Roman"/>
        <family val="1"/>
      </rPr>
      <t xml:space="preserve">Date, signature du (de la) représentant(e) de l'employeur et cachet
</t>
    </r>
  </si>
  <si>
    <t xml:space="preserve">AIDE AU REMPLISSAGE</t>
  </si>
  <si>
    <t xml:space="preserve">Est-ce la bonne demande de médaille ? Quelles périodes sont prises en compte dans le calcul de la durée des services ?</t>
  </si>
  <si>
    <t xml:space="preserve">Il existe plusieurs médailles attribuées à l’ancienneté concernant différents publics et soumises à des réglementations différentes.
Pour savoir de quelle médaille relève le candidat ou pour connaître la reglémentation, consulter :
- le site Internet du service instructeur du département de résidence du candidat (préfecture, DIRECCTE..) ; 
- les formulaires de demande de médailles qui contiennent également ces informations.
</t>
  </si>
  <si>
    <t xml:space="preserve">Penser à vous identifier.</t>
  </si>
  <si>
    <t xml:space="preserve">Nom du candidat :</t>
  </si>
  <si>
    <t xml:space="preserve">Indiquer les noms et prénoms du candidat, en cohérence avec les informations portées sur le formulaire. </t>
  </si>
  <si>
    <t xml:space="preserve">Comment remplir le tableau ?</t>
  </si>
  <si>
    <r>
      <rPr>
        <b val="true"/>
        <i val="true"/>
        <sz val="12"/>
        <rFont val="Times New Roman"/>
        <family val="1"/>
      </rPr>
      <t xml:space="preserve">Date de début
</t>
    </r>
    <r>
      <rPr>
        <i val="true"/>
        <sz val="12"/>
        <rFont val="Times New Roman"/>
        <family val="1"/>
      </rPr>
      <t xml:space="preserve">Jj/mm/aaaa</t>
    </r>
  </si>
  <si>
    <r>
      <rPr>
        <b val="true"/>
        <i val="true"/>
        <sz val="12"/>
        <rFont val="Times New Roman"/>
        <family val="1"/>
      </rPr>
      <t xml:space="preserve">Date de fin
</t>
    </r>
    <r>
      <rPr>
        <i val="true"/>
        <sz val="12"/>
        <rFont val="Times New Roman"/>
        <family val="1"/>
      </rPr>
      <t xml:space="preserve">Jj/mm/aaaa</t>
    </r>
  </si>
  <si>
    <t xml:space="preserve">Indiquer le début et la fin de chaque période de travail effective ou de chaque période pouvant compter dans la durée des services rendus (mandat électif par exemple).
</t>
  </si>
  <si>
    <t xml:space="preserve">Indiquer 
Le temps de travail</t>
  </si>
  <si>
    <t xml:space="preserve">Indiquer la profession en cas de service 
ou 
Donner tout autre information pour les autres périodes (congé parental…)</t>
  </si>
  <si>
    <t xml:space="preserve">Calcul automatique</t>
  </si>
  <si>
    <t xml:space="preserve">Indiquer le nom de l’employeur correspondant à chaque période travaillée</t>
  </si>
  <si>
    <t xml:space="preserve">En fin de tableau, la cellule TOTAL affiche la somme de toutes les périodes concernées.</t>
  </si>
  <si>
    <t xml:space="preserve">Information sur le service national</t>
  </si>
  <si>
    <t xml:space="preserve">Il s’agit du temps passé sous les drapeaux au titre du service national obligatoire dans l’armée française (18, 12 ou 10 mois selon l’époque)</t>
  </si>
  <si>
    <t xml:space="preserve">Quelle date prendre en compte pour arrêter le calcul de l’ancienneté ?</t>
  </si>
  <si>
    <t xml:space="preserve">Pour un candidat en activité, le calcul d’ancienneté s’arrête à la date de promotion, soit le 01/01, soit le 14/07.
Pour un élu,  le calcul d’ancienneté s’arrête soit à la fin du mandat, soit à la date de promotion.
Pour un candidat qui n’est pas en activité, le calcul d’ancienneté s’arrête à la date de fin du dernier emploi. </t>
  </si>
  <si>
    <t xml:space="preserve">Le tableau est rempli et j’ai l’ancienneté pour obtenir un échelon</t>
  </si>
  <si>
    <t xml:space="preserve">Imprimer l’attestation remplie. Signer dans le cadre prévu à cet effet. Joindre l’attestation au formulaire de demande. 
</t>
  </si>
</sst>
</file>

<file path=xl/styles.xml><?xml version="1.0" encoding="utf-8"?>
<styleSheet xmlns="http://schemas.openxmlformats.org/spreadsheetml/2006/main">
  <numFmts count="5">
    <numFmt numFmtId="164" formatCode="General"/>
    <numFmt numFmtId="165" formatCode="#,##0.00\ [$€-40C];[RED]\-#,##0.00\ [$€-40C]"/>
    <numFmt numFmtId="166" formatCode="DD/MM/YYYY"/>
    <numFmt numFmtId="167" formatCode="0\ %"/>
    <numFmt numFmtId="168" formatCode="DD/MM/YY"/>
  </numFmts>
  <fonts count="19">
    <font>
      <sz val="10"/>
      <name val="Arial"/>
      <family val="2"/>
    </font>
    <font>
      <sz val="10"/>
      <name val="Arial"/>
      <family val="0"/>
    </font>
    <font>
      <sz val="10"/>
      <name val="Arial"/>
      <family val="0"/>
    </font>
    <font>
      <sz val="10"/>
      <name val="Arial"/>
      <family val="0"/>
    </font>
    <font>
      <u val="single"/>
      <sz val="10"/>
      <name val="Mangal"/>
      <family val="2"/>
    </font>
    <font>
      <sz val="10"/>
      <name val="Mangal"/>
      <family val="2"/>
    </font>
    <font>
      <sz val="10"/>
      <name val="Times New Roman"/>
      <family val="1"/>
    </font>
    <font>
      <b val="true"/>
      <sz val="16"/>
      <name val="Times New Roman"/>
      <family val="1"/>
    </font>
    <font>
      <b val="true"/>
      <u val="single"/>
      <sz val="14"/>
      <name val="Times New Roman"/>
      <family val="1"/>
    </font>
    <font>
      <b val="true"/>
      <sz val="14"/>
      <name val="Times New Roman"/>
      <family val="1"/>
    </font>
    <font>
      <i val="true"/>
      <sz val="12"/>
      <name val="Times New Roman"/>
      <family val="1"/>
    </font>
    <font>
      <b val="true"/>
      <sz val="12"/>
      <name val="Times New Roman"/>
      <family val="1"/>
    </font>
    <font>
      <b val="true"/>
      <i val="true"/>
      <sz val="11"/>
      <name val="Times New Roman"/>
      <family val="1"/>
    </font>
    <font>
      <b val="true"/>
      <i val="true"/>
      <sz val="12"/>
      <name val="Times New Roman"/>
      <family val="1"/>
    </font>
    <font>
      <sz val="12"/>
      <name val="Times New Roman"/>
      <family val="1"/>
    </font>
    <font>
      <b val="true"/>
      <sz val="10"/>
      <name val="Times New Roman"/>
      <family val="1"/>
    </font>
    <font>
      <b val="true"/>
      <sz val="22"/>
      <color rgb="FFFF0000"/>
      <name val="Times New Roman"/>
      <family val="1"/>
    </font>
    <font>
      <b val="true"/>
      <sz val="14"/>
      <color rgb="FFFF0000"/>
      <name val="Times New Roman"/>
      <family val="1"/>
    </font>
    <font>
      <b val="true"/>
      <sz val="12"/>
      <color rgb="FF000000"/>
      <name val="Times New Roman"/>
      <family val="1"/>
    </font>
  </fonts>
  <fills count="5">
    <fill>
      <patternFill patternType="none"/>
    </fill>
    <fill>
      <patternFill patternType="gray125"/>
    </fill>
    <fill>
      <patternFill patternType="solid">
        <fgColor rgb="FF83CAFF"/>
        <bgColor rgb="FF9999FF"/>
      </patternFill>
    </fill>
    <fill>
      <patternFill patternType="solid">
        <fgColor rgb="FFC0C0C0"/>
        <bgColor rgb="FFCCCCFF"/>
      </patternFill>
    </fill>
    <fill>
      <patternFill patternType="solid">
        <fgColor rgb="FFE6E6E6"/>
        <bgColor rgb="FFFFFFCC"/>
      </patternFill>
    </fill>
  </fills>
  <borders count="10">
    <border diagonalUp="false" diagonalDown="false">
      <left/>
      <right/>
      <top/>
      <bottom/>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style="thin"/>
      <right style="thin"/>
      <top style="thin"/>
      <bottom style="thin"/>
      <diagonal/>
    </border>
    <border diagonalUp="false" diagonalDown="false">
      <left style="medium"/>
      <right style="medium"/>
      <top style="medium"/>
      <bottom style="medium"/>
      <diagonal/>
    </border>
    <border diagonalUp="false" diagonalDown="false">
      <left style="hair"/>
      <right/>
      <top/>
      <bottom style="hair"/>
      <diagonal/>
    </border>
    <border diagonalUp="false" diagonalDown="false">
      <left/>
      <right style="hair"/>
      <top/>
      <bottom style="hair"/>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false" applyProtection="false"/>
    <xf numFmtId="165" fontId="4" fillId="0" borderId="0" applyFont="true" applyBorder="false" applyAlignment="false" applyProtection="false"/>
    <xf numFmtId="164" fontId="5" fillId="0" borderId="0" applyFont="true" applyBorder="false" applyAlignment="true" applyProtection="false">
      <alignment horizontal="center" vertical="bottom" textRotation="0" wrapText="false" indent="0" shrinkToFit="false"/>
    </xf>
    <xf numFmtId="164" fontId="5" fillId="0" borderId="0" applyFont="true" applyBorder="false" applyAlignment="true" applyProtection="false">
      <alignment horizontal="center" vertical="bottom" textRotation="90" wrapText="false" indent="0" shrinkToFit="false"/>
    </xf>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left" vertical="center" textRotation="0" wrapText="true" indent="0" shrinkToFit="false"/>
      <protection locked="true" hidden="false"/>
    </xf>
    <xf numFmtId="164" fontId="9" fillId="0" borderId="3"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4" xfId="0" applyFont="true" applyBorder="true" applyAlignment="true" applyProtection="false">
      <alignment horizontal="center" vertical="center" textRotation="0" wrapText="true" indent="0" shrinkToFit="false"/>
      <protection locked="true" hidden="false"/>
    </xf>
    <xf numFmtId="164" fontId="14" fillId="0" borderId="5" xfId="0" applyFont="true" applyBorder="true" applyAlignment="true" applyProtection="false">
      <alignment horizontal="left" vertical="top" textRotation="0" wrapText="true" indent="0" shrinkToFit="false"/>
      <protection locked="true" hidden="false"/>
    </xf>
    <xf numFmtId="166" fontId="10" fillId="2" borderId="6" xfId="0" applyFont="true" applyBorder="true" applyAlignment="true" applyProtection="true">
      <alignment horizontal="center" vertical="center" textRotation="0" wrapText="true" indent="0" shrinkToFit="false"/>
      <protection locked="false" hidden="false"/>
    </xf>
    <xf numFmtId="167" fontId="10" fillId="2" borderId="6" xfId="0" applyFont="true" applyBorder="true" applyAlignment="true" applyProtection="true">
      <alignment horizontal="center" vertical="center" textRotation="0" wrapText="true" indent="0" shrinkToFit="false"/>
      <protection locked="false" hidden="false"/>
    </xf>
    <xf numFmtId="164" fontId="11" fillId="2" borderId="6" xfId="0" applyFont="true" applyBorder="true" applyAlignment="true" applyProtection="true">
      <alignment horizontal="center" vertical="center" textRotation="0" wrapText="true" indent="0" shrinkToFit="false"/>
      <protection locked="true" hidden="true"/>
    </xf>
    <xf numFmtId="164" fontId="10" fillId="2" borderId="6" xfId="0" applyFont="true" applyBorder="true" applyAlignment="true" applyProtection="true">
      <alignment horizontal="center" vertical="center" textRotation="0" wrapText="true" indent="0" shrinkToFit="false"/>
      <protection locked="true" hidden="true"/>
    </xf>
    <xf numFmtId="164" fontId="10" fillId="2" borderId="6" xfId="0" applyFont="true" applyBorder="true" applyAlignment="true" applyProtection="true">
      <alignment horizontal="center" vertical="center" textRotation="0" wrapText="true" indent="0" shrinkToFit="false"/>
      <protection locked="false" hidden="false"/>
    </xf>
    <xf numFmtId="168"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6" fontId="10" fillId="0" borderId="1" xfId="0" applyFont="true" applyBorder="true" applyAlignment="true" applyProtection="true">
      <alignment horizontal="center" vertical="center" textRotation="0" wrapText="true" indent="0" shrinkToFit="false"/>
      <protection locked="false" hidden="false"/>
    </xf>
    <xf numFmtId="167" fontId="10" fillId="0" borderId="1" xfId="0" applyFont="true" applyBorder="true" applyAlignment="true" applyProtection="true">
      <alignment horizontal="center" vertical="center" textRotation="0" wrapText="true" indent="0" shrinkToFit="false"/>
      <protection locked="false" hidden="false"/>
    </xf>
    <xf numFmtId="164" fontId="14" fillId="0" borderId="1"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true">
      <alignment horizontal="center" vertical="center" textRotation="0" wrapText="true" indent="0" shrinkToFit="false"/>
      <protection locked="true" hidden="true"/>
    </xf>
    <xf numFmtId="164" fontId="10" fillId="0" borderId="1" xfId="0" applyFont="true" applyBorder="true" applyAlignment="true" applyProtection="true">
      <alignment horizontal="center" vertical="center" textRotation="0" wrapText="true" indent="0" shrinkToFit="false"/>
      <protection locked="true" hidden="true"/>
    </xf>
    <xf numFmtId="164" fontId="14" fillId="3" borderId="1"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false" applyProtection="false">
      <alignment horizontal="general" vertical="bottom" textRotation="0" wrapText="false" indent="0" shrinkToFit="false"/>
      <protection locked="true" hidden="false"/>
    </xf>
    <xf numFmtId="164" fontId="15" fillId="0" borderId="7" xfId="0" applyFont="true" applyBorder="true" applyAlignment="true" applyProtection="false">
      <alignment horizontal="center" vertical="top" textRotation="0" wrapText="true" indent="0" shrinkToFit="false"/>
      <protection locked="true" hidden="false"/>
    </xf>
    <xf numFmtId="164" fontId="16" fillId="0" borderId="1" xfId="0" applyFont="true" applyBorder="true" applyAlignment="true" applyProtection="true">
      <alignment horizontal="center" vertical="center" textRotation="0" wrapText="false" indent="0" shrinkToFit="false"/>
      <protection locked="true" hidden="true"/>
    </xf>
    <xf numFmtId="164" fontId="17" fillId="0" borderId="0" xfId="0" applyFont="true" applyBorder="true" applyAlignment="true" applyProtection="true">
      <alignment horizontal="center" vertical="center" textRotation="0" wrapText="false" indent="0" shrinkToFit="false"/>
      <protection locked="true" hidden="true"/>
    </xf>
    <xf numFmtId="164" fontId="6" fillId="0" borderId="0" xfId="0" applyFont="true" applyBorder="false" applyAlignment="true" applyProtection="true">
      <alignment horizontal="general" vertical="center" textRotation="0" wrapText="false" indent="0" shrinkToFit="false"/>
      <protection locked="true" hidden="true"/>
    </xf>
    <xf numFmtId="164" fontId="17" fillId="0" borderId="4" xfId="0" applyFont="true" applyBorder="true" applyAlignment="true" applyProtection="true">
      <alignment horizontal="center" vertical="center" textRotation="0" wrapText="false" indent="0" shrinkToFit="false"/>
      <protection locked="true" hidden="true"/>
    </xf>
    <xf numFmtId="164" fontId="18" fillId="0" borderId="5" xfId="0" applyFont="true" applyBorder="true" applyAlignment="true" applyProtection="true">
      <alignment horizontal="center" vertical="center" textRotation="0" wrapText="true" indent="0" shrinkToFit="false"/>
      <protection locked="true" hidden="true"/>
    </xf>
    <xf numFmtId="164" fontId="11" fillId="4" borderId="8" xfId="0" applyFont="true" applyBorder="true" applyAlignment="true" applyProtection="true">
      <alignment horizontal="center" vertical="center" textRotation="0" wrapText="true" indent="0" shrinkToFit="false"/>
      <protection locked="true" hidden="true"/>
    </xf>
    <xf numFmtId="164" fontId="11" fillId="0" borderId="9" xfId="0" applyFont="true" applyBorder="true" applyAlignment="true" applyProtection="true">
      <alignment horizontal="center" vertical="center" textRotation="0" wrapText="false" indent="0" shrinkToFit="false"/>
      <protection locked="true" hidden="true"/>
    </xf>
    <xf numFmtId="164" fontId="17" fillId="0" borderId="1" xfId="0" applyFont="true" applyBorder="true" applyAlignment="true" applyProtection="true">
      <alignment horizontal="center" vertical="center" textRotation="0" wrapText="false" indent="0" shrinkToFit="false"/>
      <protection locked="true" hidden="true"/>
    </xf>
    <xf numFmtId="164" fontId="11" fillId="4" borderId="6" xfId="0" applyFont="true" applyBorder="true" applyAlignment="true" applyProtection="true">
      <alignment horizontal="center" vertical="center" textRotation="0" wrapText="true" indent="0" shrinkToFit="false"/>
      <protection locked="true" hidden="true"/>
    </xf>
    <xf numFmtId="164" fontId="12" fillId="4" borderId="1" xfId="0" applyFont="true" applyBorder="true" applyAlignment="true" applyProtection="false">
      <alignment horizontal="center" vertical="center" textRotation="0" wrapText="true" indent="0" shrinkToFit="false"/>
      <protection locked="true" hidden="false"/>
    </xf>
    <xf numFmtId="164" fontId="11" fillId="4" borderId="4" xfId="0" applyFont="true" applyBorder="true" applyAlignment="true" applyProtection="false">
      <alignment horizontal="center" vertical="center" textRotation="0" wrapText="true" indent="0" shrinkToFit="false"/>
      <protection locked="true" hidden="false"/>
    </xf>
    <xf numFmtId="164" fontId="11" fillId="4" borderId="1" xfId="0" applyFont="true" applyBorder="true" applyAlignment="true" applyProtection="false">
      <alignment horizontal="center" vertical="center" textRotation="0" wrapText="true" indent="0" shrinkToFit="false"/>
      <protection locked="true" hidden="false"/>
    </xf>
    <xf numFmtId="164" fontId="13" fillId="4" borderId="6" xfId="0" applyFont="true" applyBorder="true" applyAlignment="true" applyProtection="true">
      <alignment horizontal="center" vertical="center" textRotation="0" wrapText="true" indent="0" shrinkToFit="false"/>
      <protection locked="true" hidden="true"/>
    </xf>
    <xf numFmtId="164" fontId="14" fillId="4" borderId="5" xfId="0" applyFont="true" applyBorder="true" applyAlignment="true" applyProtection="false">
      <alignment horizontal="left" vertical="top"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true"/>
    </xf>
    <xf numFmtId="164" fontId="11" fillId="0" borderId="1" xfId="0" applyFont="true" applyBorder="true" applyAlignment="true" applyProtection="true">
      <alignment horizontal="center" vertical="center" textRotation="0" wrapText="true" indent="0" shrinkToFit="false"/>
      <protection locked="true" hidden="true"/>
    </xf>
    <xf numFmtId="164" fontId="11" fillId="0" borderId="1" xfId="0" applyFont="true" applyBorder="true" applyAlignment="true" applyProtection="true">
      <alignment horizontal="center" vertical="center" textRotation="0" wrapText="false" indent="0" shrinkToFit="false"/>
      <protection locked="true" hidden="true"/>
    </xf>
    <xf numFmtId="164" fontId="6" fillId="0" borderId="0" xfId="0" applyFont="true" applyBorder="false" applyAlignment="true" applyProtection="false">
      <alignment horizontal="general" vertical="center" textRotation="0" wrapText="false" indent="0" shrinkToFit="false"/>
      <protection locked="true" hidden="false"/>
    </xf>
    <xf numFmtId="164" fontId="11" fillId="0" borderId="9" xfId="0" applyFont="true" applyBorder="true" applyAlignment="true" applyProtection="true">
      <alignment horizontal="left" vertical="center" textRotation="0" wrapText="false" indent="0" shrinkToFit="false"/>
      <protection locked="true" hidden="true"/>
    </xf>
    <xf numFmtId="164" fontId="11" fillId="0" borderId="5" xfId="0" applyFont="true" applyBorder="true" applyAlignment="true" applyProtection="false">
      <alignment horizontal="left" vertical="center" textRotation="0" wrapText="true" indent="0" shrinkToFit="false"/>
      <protection locked="true" hidden="false"/>
    </xf>
  </cellXfs>
  <cellStyles count="1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Résultat" xfId="20" builtinId="53" customBuiltin="true"/>
    <cellStyle name="Résultat2" xfId="21" builtinId="53" customBuiltin="true"/>
    <cellStyle name="En-tête" xfId="22" builtinId="53" customBuiltin="true"/>
    <cellStyle name="Titre1" xfId="23" builtinId="53" customBuiltin="true"/>
  </cellStyles>
  <colors>
    <indexedColors>
      <rgbColor rgb="FF000000"/>
      <rgbColor rgb="FFE6E6E6"/>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3CA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70"/>
  <sheetViews>
    <sheetView showFormulas="false" showGridLines="true" showRowColHeaders="true" showZeros="true" rightToLeft="false" tabSelected="true" showOutlineSymbols="true" defaultGridColor="true" view="pageBreakPreview" topLeftCell="A1" colorId="64" zoomScale="85" zoomScaleNormal="80" zoomScalePageLayoutView="85" workbookViewId="0">
      <selection pane="topLeft" activeCell="B3" activeCellId="0" sqref="B3"/>
    </sheetView>
  </sheetViews>
  <sheetFormatPr defaultRowHeight="12.8" zeroHeight="true" outlineLevelRow="0" outlineLevelCol="0"/>
  <cols>
    <col collapsed="false" customWidth="true" hidden="false" outlineLevel="0" max="1" min="1" style="1" width="21.54"/>
    <col collapsed="false" customWidth="true" hidden="false" outlineLevel="0" max="2" min="2" style="1" width="18.99"/>
    <col collapsed="false" customWidth="true" hidden="false" outlineLevel="0" max="3" min="3" style="1" width="18.06"/>
    <col collapsed="false" customWidth="true" hidden="false" outlineLevel="0" max="4" min="4" style="1" width="45.15"/>
    <col collapsed="false" customWidth="true" hidden="false" outlineLevel="0" max="5" min="5" style="1" width="29.18"/>
    <col collapsed="false" customWidth="true" hidden="false" outlineLevel="0" max="6" min="6" style="1" width="39.79"/>
    <col collapsed="false" customWidth="true" hidden="true" outlineLevel="0" max="7" min="7" style="1" width="13.52"/>
    <col collapsed="false" customWidth="true" hidden="true" outlineLevel="0" max="8" min="8" style="1" width="12.13"/>
    <col collapsed="false" customWidth="true" hidden="true" outlineLevel="0" max="9" min="9" style="1" width="11.09"/>
    <col collapsed="false" customWidth="true" hidden="true" outlineLevel="0" max="10" min="10" style="1" width="8.66"/>
    <col collapsed="false" customWidth="true" hidden="true" outlineLevel="0" max="11" min="11" style="1" width="8.83"/>
    <col collapsed="false" customWidth="false" hidden="true" outlineLevel="0" max="1025" min="12" style="1" width="11.52"/>
  </cols>
  <sheetData>
    <row r="1" customFormat="false" ht="31.7" hidden="false" customHeight="true" outlineLevel="0" collapsed="false">
      <c r="A1" s="2" t="s">
        <v>0</v>
      </c>
      <c r="B1" s="2"/>
      <c r="C1" s="2"/>
      <c r="D1" s="2"/>
      <c r="E1" s="2"/>
      <c r="F1" s="2"/>
    </row>
    <row r="2" customFormat="false" ht="31.7" hidden="false" customHeight="true" outlineLevel="0" collapsed="false">
      <c r="A2" s="2" t="s">
        <v>1</v>
      </c>
      <c r="B2" s="2"/>
      <c r="C2" s="2"/>
      <c r="D2" s="2"/>
      <c r="E2" s="2"/>
      <c r="F2" s="2"/>
    </row>
    <row r="3" customFormat="false" ht="50.35" hidden="false" customHeight="true" outlineLevel="0" collapsed="false">
      <c r="A3" s="3" t="s">
        <v>2</v>
      </c>
      <c r="B3" s="4"/>
      <c r="C3" s="4"/>
      <c r="D3" s="4"/>
      <c r="E3" s="4"/>
      <c r="F3" s="4"/>
    </row>
    <row r="4" customFormat="false" ht="34.5" hidden="false" customHeight="true" outlineLevel="0" collapsed="false">
      <c r="A4" s="2" t="s">
        <v>3</v>
      </c>
      <c r="B4" s="2"/>
      <c r="C4" s="2"/>
      <c r="D4" s="2"/>
      <c r="E4" s="2"/>
      <c r="F4" s="2"/>
    </row>
    <row r="5" customFormat="false" ht="15" hidden="false" customHeight="true" outlineLevel="0" collapsed="false">
      <c r="A5" s="5" t="s">
        <v>4</v>
      </c>
      <c r="B5" s="5"/>
      <c r="C5" s="6" t="s">
        <v>5</v>
      </c>
      <c r="D5" s="7" t="s">
        <v>6</v>
      </c>
      <c r="E5" s="5" t="s">
        <v>7</v>
      </c>
      <c r="F5" s="5" t="s">
        <v>8</v>
      </c>
    </row>
    <row r="6" customFormat="false" ht="49.45" hidden="false" customHeight="true" outlineLevel="0" collapsed="false">
      <c r="A6" s="5" t="s">
        <v>9</v>
      </c>
      <c r="B6" s="5" t="s">
        <v>10</v>
      </c>
      <c r="C6" s="6"/>
      <c r="D6" s="8" t="s">
        <v>11</v>
      </c>
      <c r="E6" s="5"/>
      <c r="F6" s="5"/>
      <c r="G6" s="1" t="s">
        <v>12</v>
      </c>
      <c r="H6" s="1" t="s">
        <v>13</v>
      </c>
      <c r="I6" s="1" t="s">
        <v>14</v>
      </c>
      <c r="J6" s="1" t="s">
        <v>15</v>
      </c>
      <c r="K6" s="1" t="s">
        <v>16</v>
      </c>
    </row>
    <row r="7" customFormat="false" ht="34.5" hidden="false" customHeight="true" outlineLevel="0" collapsed="false">
      <c r="A7" s="9"/>
      <c r="B7" s="9"/>
      <c r="C7" s="10" t="n">
        <v>1</v>
      </c>
      <c r="D7" s="11" t="s">
        <v>17</v>
      </c>
      <c r="E7" s="12" t="str">
        <f aca="false">CONCATENATE(IF(I7&lt;&gt;0,I7 &amp; " année(s) ",""),IF(J7&lt;&gt;0,J7 &amp; " mois ",""),IF(K7&lt;&gt;0,K7 &amp; " jour(s) ",""))</f>
        <v/>
      </c>
      <c r="F7" s="13"/>
      <c r="G7" s="1" t="n">
        <f aca="false">IF(AND(NOT(ISBLANK(A7)),NOT(ISBLANK(B7))),DATEDIF(A7,B7+1,"d")*C7,0)</f>
        <v>0</v>
      </c>
      <c r="H7" s="14" t="n">
        <f aca="false">IF(AND(NOT(ISBLANK(A7)),NOT(ISBLANK(B7))),A7+G7,0)</f>
        <v>0</v>
      </c>
      <c r="I7" s="15" t="n">
        <f aca="false">IF(AND(NOT(ISBLANK(A7)),NOT(ISBLANK(B7))),DATEDIF(A7,H7,"y"),0)</f>
        <v>0</v>
      </c>
      <c r="J7" s="15" t="n">
        <f aca="false">IF(AND(NOT(ISBLANK(A7)),NOT(ISBLANK(B7))),DATEDIF(A7,H7,"ym"),0)</f>
        <v>0</v>
      </c>
      <c r="K7" s="15" t="n">
        <f aca="false">IF(AND(NOT(ISBLANK(A7)),NOT(ISBLANK(B7))),DATEDIF(A7,H7,"md"),0)</f>
        <v>0</v>
      </c>
    </row>
    <row r="8" customFormat="false" ht="34.5" hidden="false" customHeight="true" outlineLevel="0" collapsed="false">
      <c r="A8" s="16"/>
      <c r="B8" s="16"/>
      <c r="C8" s="17"/>
      <c r="D8" s="18"/>
      <c r="E8" s="19" t="str">
        <f aca="false">CONCATENATE(IF(I8&lt;&gt;0,I8 &amp; " année(s) ",""),IF(J8&lt;&gt;0,J8 &amp; " mois ",""),IF(K8&lt;&gt;0,K8 &amp; " jour(s) ",""))</f>
        <v/>
      </c>
      <c r="F8" s="18"/>
      <c r="G8" s="1" t="n">
        <f aca="false">IF(AND(NOT(ISBLANK(A8)),NOT(ISBLANK(B8))),DATEDIF(A8,B8+1,"d")*C8,0)</f>
        <v>0</v>
      </c>
      <c r="H8" s="14" t="n">
        <f aca="false">IF(AND(NOT(ISBLANK(A8)),NOT(ISBLANK(B8))),A8+G8,0)</f>
        <v>0</v>
      </c>
      <c r="I8" s="15" t="n">
        <f aca="false">IF(AND(NOT(ISBLANK(A8)),NOT(ISBLANK(B8))),DATEDIF(A8,H8,"y"),0)</f>
        <v>0</v>
      </c>
      <c r="J8" s="15" t="n">
        <f aca="false">IF(AND(NOT(ISBLANK(A8)),NOT(ISBLANK(B8))),DATEDIF(A8,H8,"ym"),0)</f>
        <v>0</v>
      </c>
      <c r="K8" s="15" t="n">
        <f aca="false">IF(AND(NOT(ISBLANK(A8)),NOT(ISBLANK(B8))),DATEDIF(A8,H8,"md"),0)</f>
        <v>0</v>
      </c>
    </row>
    <row r="9" customFormat="false" ht="34.5" hidden="false" customHeight="true" outlineLevel="0" collapsed="false">
      <c r="A9" s="16"/>
      <c r="B9" s="16"/>
      <c r="C9" s="17"/>
      <c r="D9" s="18"/>
      <c r="E9" s="19" t="str">
        <f aca="false">CONCATENATE(IF(I9&lt;&gt;0,I9 &amp; " année(s) ",""),IF(J9&lt;&gt;0,J9 &amp; " mois ",""),IF(K9&lt;&gt;0,K9 &amp; " jour(s) ",""))</f>
        <v/>
      </c>
      <c r="F9" s="18"/>
      <c r="G9" s="1" t="n">
        <f aca="false">IF(AND(NOT(ISBLANK(A9)),NOT(ISBLANK(B9))),DATEDIF(A9,B9+1,"d")*C9,0)</f>
        <v>0</v>
      </c>
      <c r="H9" s="14" t="n">
        <f aca="false">IF(AND(NOT(ISBLANK(A9)),NOT(ISBLANK(B9))),A9+G9,0)</f>
        <v>0</v>
      </c>
      <c r="I9" s="15" t="n">
        <f aca="false">IF(AND(NOT(ISBLANK(A9)),NOT(ISBLANK(B9))),DATEDIF(A9,H9,"y"),0)</f>
        <v>0</v>
      </c>
      <c r="J9" s="15" t="n">
        <f aca="false">IF(AND(NOT(ISBLANK(A9)),NOT(ISBLANK(B9))),DATEDIF(A9,H9,"ym"),0)</f>
        <v>0</v>
      </c>
      <c r="K9" s="15" t="n">
        <f aca="false">IF(AND(NOT(ISBLANK(A9)),NOT(ISBLANK(B9))),DATEDIF(A9,H9,"md"),0)</f>
        <v>0</v>
      </c>
    </row>
    <row r="10" customFormat="false" ht="34.5" hidden="false" customHeight="true" outlineLevel="0" collapsed="false">
      <c r="A10" s="16"/>
      <c r="B10" s="16"/>
      <c r="C10" s="17"/>
      <c r="D10" s="18"/>
      <c r="E10" s="20" t="str">
        <f aca="false">CONCATENATE(IF(I10&lt;&gt;0,I10 &amp; " année(s) ",""),IF(J10&lt;&gt;0,J10 &amp; " mois ",""),IF(K10&lt;&gt;0,K10 &amp; " jour(s) ",""))</f>
        <v/>
      </c>
      <c r="F10" s="18"/>
      <c r="G10" s="1" t="n">
        <f aca="false">IF(AND(NOT(ISBLANK(A10)),NOT(ISBLANK(B10))),DATEDIF(A10,B10+1,"d")*C10,0)</f>
        <v>0</v>
      </c>
      <c r="H10" s="14" t="n">
        <f aca="false">IF(AND(NOT(ISBLANK(A10)),NOT(ISBLANK(B10))),A10+G10,0)</f>
        <v>0</v>
      </c>
      <c r="I10" s="15" t="n">
        <f aca="false">IF(AND(NOT(ISBLANK(A10)),NOT(ISBLANK(B10))),DATEDIF(A10,H10,"y"),0)</f>
        <v>0</v>
      </c>
      <c r="J10" s="15" t="n">
        <f aca="false">IF(AND(NOT(ISBLANK(A10)),NOT(ISBLANK(B10))),DATEDIF(A10,H10,"ym"),0)</f>
        <v>0</v>
      </c>
      <c r="K10" s="15" t="n">
        <f aca="false">IF(AND(NOT(ISBLANK(A10)),NOT(ISBLANK(B10))),DATEDIF(A10,H10,"md"),0)</f>
        <v>0</v>
      </c>
    </row>
    <row r="11" customFormat="false" ht="34.5" hidden="false" customHeight="true" outlineLevel="0" collapsed="false">
      <c r="A11" s="16"/>
      <c r="B11" s="16"/>
      <c r="C11" s="17"/>
      <c r="D11" s="18"/>
      <c r="E11" s="19" t="str">
        <f aca="false">CONCATENATE(IF(I11&lt;&gt;0,I11 &amp; " année(s) ",""),IF(J11&lt;&gt;0,J11 &amp; " mois ",""),IF(K11&lt;&gt;0,K11 &amp; " jour(s) ",""))</f>
        <v/>
      </c>
      <c r="F11" s="18"/>
      <c r="G11" s="1" t="n">
        <f aca="false">IF(AND(NOT(ISBLANK(A11)),NOT(ISBLANK(B11))),DATEDIF(A11,B11+1,"d")*C11,0)</f>
        <v>0</v>
      </c>
      <c r="H11" s="14" t="n">
        <f aca="false">IF(AND(NOT(ISBLANK(A11)),NOT(ISBLANK(B11))),A11+G11,0)</f>
        <v>0</v>
      </c>
      <c r="I11" s="15" t="n">
        <f aca="false">IF(AND(NOT(ISBLANK(A11)),NOT(ISBLANK(B11))),DATEDIF(A11,H11,"y"),0)</f>
        <v>0</v>
      </c>
      <c r="J11" s="15" t="n">
        <f aca="false">IF(AND(NOT(ISBLANK(A11)),NOT(ISBLANK(B11))),DATEDIF(A11,H11,"ym"),0)</f>
        <v>0</v>
      </c>
      <c r="K11" s="15" t="n">
        <f aca="false">IF(AND(NOT(ISBLANK(A11)),NOT(ISBLANK(B11))),DATEDIF(A11,H11,"md"),0)</f>
        <v>0</v>
      </c>
    </row>
    <row r="12" customFormat="false" ht="34.5" hidden="false" customHeight="true" outlineLevel="0" collapsed="false">
      <c r="A12" s="16"/>
      <c r="B12" s="16"/>
      <c r="C12" s="17"/>
      <c r="D12" s="18"/>
      <c r="E12" s="19" t="str">
        <f aca="false">CONCATENATE(IF(I12&lt;&gt;0,I12 &amp; " année(s) ",""),IF(J12&lt;&gt;0,J12 &amp; " mois ",""),IF(K12&lt;&gt;0,K12 &amp; " jour(s) ",""))</f>
        <v/>
      </c>
      <c r="F12" s="18"/>
      <c r="G12" s="1" t="n">
        <f aca="false">IF(AND(NOT(ISBLANK(A12)),NOT(ISBLANK(B12))),DATEDIF(A12,B12+1,"d")*C12,0)</f>
        <v>0</v>
      </c>
      <c r="H12" s="14" t="n">
        <f aca="false">IF(AND(NOT(ISBLANK(A12)),NOT(ISBLANK(B12))),A12+G12,0)</f>
        <v>0</v>
      </c>
      <c r="I12" s="15" t="n">
        <f aca="false">IF(AND(NOT(ISBLANK(A12)),NOT(ISBLANK(B12))),DATEDIF(A12,H12,"y"),0)</f>
        <v>0</v>
      </c>
      <c r="J12" s="15" t="n">
        <f aca="false">IF(AND(NOT(ISBLANK(A12)),NOT(ISBLANK(B12))),DATEDIF(A12,H12,"ym"),0)</f>
        <v>0</v>
      </c>
      <c r="K12" s="15" t="n">
        <f aca="false">IF(AND(NOT(ISBLANK(A12)),NOT(ISBLANK(B12))),DATEDIF(A12,H12,"md"),0)</f>
        <v>0</v>
      </c>
    </row>
    <row r="13" customFormat="false" ht="34.5" hidden="false" customHeight="true" outlineLevel="0" collapsed="false">
      <c r="A13" s="16"/>
      <c r="B13" s="16"/>
      <c r="C13" s="17"/>
      <c r="D13" s="18"/>
      <c r="E13" s="19" t="str">
        <f aca="false">CONCATENATE(IF(I13&lt;&gt;0,I13 &amp; " année(s) ",""),IF(J13&lt;&gt;0,J13 &amp; " mois ",""),IF(K13&lt;&gt;0,K13 &amp; " jour(s) ",""))</f>
        <v/>
      </c>
      <c r="F13" s="18"/>
      <c r="G13" s="1" t="n">
        <f aca="false">IF(AND(NOT(ISBLANK(A13)),NOT(ISBLANK(B13))),DATEDIF(A13,B13+1,"d")*C13,0)</f>
        <v>0</v>
      </c>
      <c r="H13" s="14" t="n">
        <f aca="false">IF(AND(NOT(ISBLANK(A13)),NOT(ISBLANK(B13))),A13+G13,0)</f>
        <v>0</v>
      </c>
      <c r="I13" s="15" t="n">
        <f aca="false">IF(AND(NOT(ISBLANK(A13)),NOT(ISBLANK(B13))),DATEDIF(A13,H13,"y"),0)</f>
        <v>0</v>
      </c>
      <c r="J13" s="15" t="n">
        <f aca="false">IF(AND(NOT(ISBLANK(A13)),NOT(ISBLANK(B13))),DATEDIF(A13,H13,"ym"),0)</f>
        <v>0</v>
      </c>
      <c r="K13" s="15" t="n">
        <f aca="false">IF(AND(NOT(ISBLANK(A13)),NOT(ISBLANK(B13))),DATEDIF(A13,H13,"md"),0)</f>
        <v>0</v>
      </c>
    </row>
    <row r="14" customFormat="false" ht="34.5" hidden="false" customHeight="true" outlineLevel="0" collapsed="false">
      <c r="A14" s="16"/>
      <c r="B14" s="16"/>
      <c r="C14" s="17"/>
      <c r="D14" s="18"/>
      <c r="E14" s="19" t="str">
        <f aca="false">CONCATENATE(IF(I14&lt;&gt;0,I14 &amp; " année(s) ",""),IF(J14&lt;&gt;0,J14 &amp; " mois ",""),IF(K14&lt;&gt;0,K14 &amp; " jour(s) ",""))</f>
        <v/>
      </c>
      <c r="F14" s="18"/>
      <c r="G14" s="1" t="n">
        <f aca="false">IF(AND(NOT(ISBLANK(A14)),NOT(ISBLANK(B14))),DATEDIF(A14,B14+1,"d")*C14,0)</f>
        <v>0</v>
      </c>
      <c r="H14" s="14" t="n">
        <f aca="false">IF(AND(NOT(ISBLANK(A14)),NOT(ISBLANK(B14))),A14+G14,0)</f>
        <v>0</v>
      </c>
      <c r="I14" s="15" t="n">
        <f aca="false">IF(AND(NOT(ISBLANK(A14)),NOT(ISBLANK(B14))),DATEDIF(A14,H14,"y"),0)</f>
        <v>0</v>
      </c>
      <c r="J14" s="15" t="n">
        <f aca="false">IF(AND(NOT(ISBLANK(A14)),NOT(ISBLANK(B14))),DATEDIF(A14,H14,"ym"),0)</f>
        <v>0</v>
      </c>
      <c r="K14" s="15" t="n">
        <f aca="false">IF(AND(NOT(ISBLANK(A14)),NOT(ISBLANK(B14))),DATEDIF(A14,H14,"md"),0)</f>
        <v>0</v>
      </c>
    </row>
    <row r="15" customFormat="false" ht="34.5" hidden="false" customHeight="true" outlineLevel="0" collapsed="false">
      <c r="A15" s="16"/>
      <c r="B15" s="16"/>
      <c r="C15" s="17"/>
      <c r="D15" s="18"/>
      <c r="E15" s="19" t="str">
        <f aca="false">CONCATENATE(IF(I15&lt;&gt;0,I15 &amp; " année(s) ",""),IF(J15&lt;&gt;0,J15 &amp; " mois ",""),IF(K15&lt;&gt;0,K15 &amp; " jour(s) ",""))</f>
        <v/>
      </c>
      <c r="F15" s="18"/>
      <c r="G15" s="1" t="n">
        <f aca="false">IF(AND(NOT(ISBLANK(A15)),NOT(ISBLANK(B15))),DATEDIF(A15,B15+1,"d")*C15,0)</f>
        <v>0</v>
      </c>
      <c r="H15" s="14" t="n">
        <f aca="false">IF(AND(NOT(ISBLANK(A15)),NOT(ISBLANK(B15))),A15+G15,0)</f>
        <v>0</v>
      </c>
      <c r="I15" s="15" t="n">
        <f aca="false">IF(AND(NOT(ISBLANK(A15)),NOT(ISBLANK(B15))),DATEDIF(A15,H15,"y"),0)</f>
        <v>0</v>
      </c>
      <c r="J15" s="15" t="n">
        <f aca="false">IF(AND(NOT(ISBLANK(A15)),NOT(ISBLANK(B15))),DATEDIF(A15,H15,"ym"),0)</f>
        <v>0</v>
      </c>
      <c r="K15" s="15" t="n">
        <f aca="false">IF(AND(NOT(ISBLANK(A15)),NOT(ISBLANK(B15))),DATEDIF(A15,H15,"md"),0)</f>
        <v>0</v>
      </c>
    </row>
    <row r="16" customFormat="false" ht="34.5" hidden="false" customHeight="true" outlineLevel="0" collapsed="false">
      <c r="A16" s="16"/>
      <c r="B16" s="16"/>
      <c r="C16" s="17"/>
      <c r="D16" s="18"/>
      <c r="E16" s="19" t="str">
        <f aca="false">CONCATENATE(IF(I16&lt;&gt;0,I16 &amp; " année(s) ",""),IF(J16&lt;&gt;0,J16 &amp; " mois ",""),IF(K16&lt;&gt;0,K16 &amp; " jour(s) ",""))</f>
        <v/>
      </c>
      <c r="F16" s="18"/>
      <c r="G16" s="1" t="n">
        <f aca="false">IF(AND(NOT(ISBLANK(A16)),NOT(ISBLANK(B16))),DATEDIF(A16,B16+1,"d")*C16,0)</f>
        <v>0</v>
      </c>
      <c r="H16" s="14" t="n">
        <f aca="false">IF(AND(NOT(ISBLANK(A16)),NOT(ISBLANK(B16))),A16+G16,0)</f>
        <v>0</v>
      </c>
      <c r="I16" s="15" t="n">
        <f aca="false">IF(AND(NOT(ISBLANK(A16)),NOT(ISBLANK(B16))),DATEDIF(A16,H16,"y"),0)</f>
        <v>0</v>
      </c>
      <c r="J16" s="15" t="n">
        <f aca="false">IF(AND(NOT(ISBLANK(A16)),NOT(ISBLANK(B16))),DATEDIF(A16,H16,"ym"),0)</f>
        <v>0</v>
      </c>
      <c r="K16" s="15" t="n">
        <f aca="false">IF(AND(NOT(ISBLANK(A16)),NOT(ISBLANK(B16))),DATEDIF(A16,H16,"md"),0)</f>
        <v>0</v>
      </c>
    </row>
    <row r="17" customFormat="false" ht="34.5" hidden="false" customHeight="true" outlineLevel="0" collapsed="false">
      <c r="A17" s="16"/>
      <c r="B17" s="16"/>
      <c r="C17" s="17"/>
      <c r="D17" s="18"/>
      <c r="E17" s="19" t="str">
        <f aca="false">CONCATENATE(IF(I17&lt;&gt;0,I17 &amp; " année(s) ",""),IF(J17&lt;&gt;0,J17 &amp; " mois ",""),IF(K17&lt;&gt;0,K17 &amp; " jour(s) ",""))</f>
        <v/>
      </c>
      <c r="F17" s="18"/>
      <c r="G17" s="1" t="n">
        <f aca="false">IF(AND(NOT(ISBLANK(A17)),NOT(ISBLANK(B17))),DATEDIF(A17,B17+1,"d")*C17,0)</f>
        <v>0</v>
      </c>
      <c r="H17" s="14" t="n">
        <f aca="false">IF(AND(NOT(ISBLANK(A17)),NOT(ISBLANK(B17))),A17+G17,0)</f>
        <v>0</v>
      </c>
      <c r="I17" s="15" t="n">
        <f aca="false">IF(AND(NOT(ISBLANK(A17)),NOT(ISBLANK(B17))),DATEDIF(A17,H17,"y"),0)</f>
        <v>0</v>
      </c>
      <c r="J17" s="15" t="n">
        <f aca="false">IF(AND(NOT(ISBLANK(A17)),NOT(ISBLANK(B17))),DATEDIF(A17,H17,"ym"),0)</f>
        <v>0</v>
      </c>
      <c r="K17" s="15" t="n">
        <f aca="false">IF(AND(NOT(ISBLANK(A17)),NOT(ISBLANK(B17))),DATEDIF(A17,H17,"md"),0)</f>
        <v>0</v>
      </c>
    </row>
    <row r="18" customFormat="false" ht="34.5" hidden="false" customHeight="true" outlineLevel="0" collapsed="false">
      <c r="A18" s="16"/>
      <c r="B18" s="16"/>
      <c r="C18" s="17"/>
      <c r="D18" s="18"/>
      <c r="E18" s="19" t="str">
        <f aca="false">CONCATENATE(IF(I18&lt;&gt;0,I18 &amp; " année(s) ",""),IF(J18&lt;&gt;0,J18 &amp; " mois ",""),IF(K18&lt;&gt;0,K18 &amp; " jour(s) ",""))</f>
        <v/>
      </c>
      <c r="F18" s="18"/>
      <c r="G18" s="1" t="n">
        <f aca="false">IF(AND(NOT(ISBLANK(A18)),NOT(ISBLANK(B18))),DATEDIF(A18,B18+1,"d")*C18,0)</f>
        <v>0</v>
      </c>
      <c r="H18" s="14" t="n">
        <f aca="false">IF(AND(NOT(ISBLANK(A18)),NOT(ISBLANK(B18))),A18+G18,0)</f>
        <v>0</v>
      </c>
      <c r="I18" s="15" t="n">
        <f aca="false">IF(AND(NOT(ISBLANK(A18)),NOT(ISBLANK(B18))),DATEDIF(A18,H18,"y"),0)</f>
        <v>0</v>
      </c>
      <c r="J18" s="15" t="n">
        <f aca="false">IF(AND(NOT(ISBLANK(A18)),NOT(ISBLANK(B18))),DATEDIF(A18,H18,"ym"),0)</f>
        <v>0</v>
      </c>
      <c r="K18" s="15" t="n">
        <f aca="false">IF(AND(NOT(ISBLANK(A18)),NOT(ISBLANK(B18))),DATEDIF(A18,H18,"md"),0)</f>
        <v>0</v>
      </c>
    </row>
    <row r="19" customFormat="false" ht="34.5" hidden="false" customHeight="true" outlineLevel="0" collapsed="false">
      <c r="A19" s="16"/>
      <c r="B19" s="16"/>
      <c r="C19" s="17"/>
      <c r="D19" s="18"/>
      <c r="E19" s="19" t="str">
        <f aca="false">CONCATENATE(IF(I19&lt;&gt;0,I19 &amp; " année(s) ",""),IF(J19&lt;&gt;0,J19 &amp; " mois ",""),IF(K19&lt;&gt;0,K19 &amp; " jour(s) ",""))</f>
        <v/>
      </c>
      <c r="F19" s="18"/>
      <c r="G19" s="1" t="n">
        <f aca="false">IF(AND(NOT(ISBLANK(A19)),NOT(ISBLANK(B19))),DATEDIF(A19,B19+1,"d")*C19,0)</f>
        <v>0</v>
      </c>
      <c r="H19" s="14" t="n">
        <f aca="false">IF(AND(NOT(ISBLANK(A19)),NOT(ISBLANK(B19))),A19+G19,0)</f>
        <v>0</v>
      </c>
      <c r="I19" s="15" t="n">
        <f aca="false">IF(AND(NOT(ISBLANK(A19)),NOT(ISBLANK(B19))),DATEDIF(A19,H19,"y"),0)</f>
        <v>0</v>
      </c>
      <c r="J19" s="15" t="n">
        <f aca="false">IF(AND(NOT(ISBLANK(A19)),NOT(ISBLANK(B19))),DATEDIF(A19,H19,"ym"),0)</f>
        <v>0</v>
      </c>
      <c r="K19" s="15" t="n">
        <f aca="false">IF(AND(NOT(ISBLANK(A19)),NOT(ISBLANK(B19))),DATEDIF(A19,H19,"md"),0)</f>
        <v>0</v>
      </c>
    </row>
    <row r="20" customFormat="false" ht="34.5" hidden="false" customHeight="true" outlineLevel="0" collapsed="false">
      <c r="A20" s="16"/>
      <c r="B20" s="16"/>
      <c r="C20" s="17"/>
      <c r="D20" s="18"/>
      <c r="E20" s="19" t="str">
        <f aca="false">CONCATENATE(IF(I20&lt;&gt;0,I20 &amp; " année(s) ",""),IF(J20&lt;&gt;0,J20 &amp; " mois ",""),IF(K20&lt;&gt;0,K20 &amp; " jour(s) ",""))</f>
        <v/>
      </c>
      <c r="F20" s="18"/>
      <c r="G20" s="1" t="n">
        <f aca="false">IF(AND(NOT(ISBLANK(A20)),NOT(ISBLANK(B20))),DATEDIF(A20,B20+1,"d")*C20,0)</f>
        <v>0</v>
      </c>
      <c r="H20" s="14" t="n">
        <f aca="false">IF(AND(NOT(ISBLANK(A20)),NOT(ISBLANK(B20))),A20+G20,0)</f>
        <v>0</v>
      </c>
      <c r="I20" s="15" t="n">
        <f aca="false">IF(AND(NOT(ISBLANK(A20)),NOT(ISBLANK(B20))),DATEDIF(A20,H20,"y"),0)</f>
        <v>0</v>
      </c>
      <c r="J20" s="15" t="n">
        <f aca="false">IF(AND(NOT(ISBLANK(A20)),NOT(ISBLANK(B20))),DATEDIF(A20,H20,"ym"),0)</f>
        <v>0</v>
      </c>
      <c r="K20" s="15" t="n">
        <f aca="false">IF(AND(NOT(ISBLANK(A20)),NOT(ISBLANK(B20))),DATEDIF(A20,H20,"md"),0)</f>
        <v>0</v>
      </c>
    </row>
    <row r="21" customFormat="false" ht="34.5" hidden="false" customHeight="true" outlineLevel="0" collapsed="false">
      <c r="A21" s="16"/>
      <c r="B21" s="16"/>
      <c r="C21" s="17"/>
      <c r="D21" s="18"/>
      <c r="E21" s="19" t="str">
        <f aca="false">CONCATENATE(IF(I21&lt;&gt;0,I21 &amp; " année(s) ",""),IF(J21&lt;&gt;0,J21 &amp; " mois ",""),IF(K21&lt;&gt;0,K21 &amp; " jour(s) ",""))</f>
        <v/>
      </c>
      <c r="F21" s="18"/>
      <c r="G21" s="1" t="n">
        <f aca="false">IF(AND(NOT(ISBLANK(A21)),NOT(ISBLANK(B21))),DATEDIF(A21,B21+1,"d")*C21,0)</f>
        <v>0</v>
      </c>
      <c r="H21" s="14" t="n">
        <f aca="false">IF(AND(NOT(ISBLANK(A21)),NOT(ISBLANK(B21))),A21+G21,0)</f>
        <v>0</v>
      </c>
      <c r="I21" s="15" t="n">
        <f aca="false">IF(AND(NOT(ISBLANK(A21)),NOT(ISBLANK(B21))),DATEDIF(A21,H21,"y"),0)</f>
        <v>0</v>
      </c>
      <c r="J21" s="15" t="n">
        <f aca="false">IF(AND(NOT(ISBLANK(A21)),NOT(ISBLANK(B21))),DATEDIF(A21,H21,"ym"),0)</f>
        <v>0</v>
      </c>
      <c r="K21" s="15" t="n">
        <f aca="false">IF(AND(NOT(ISBLANK(A21)),NOT(ISBLANK(B21))),DATEDIF(A21,H21,"md"),0)</f>
        <v>0</v>
      </c>
    </row>
    <row r="22" customFormat="false" ht="34.5" hidden="false" customHeight="true" outlineLevel="0" collapsed="false">
      <c r="A22" s="16"/>
      <c r="B22" s="16"/>
      <c r="C22" s="17"/>
      <c r="D22" s="18"/>
      <c r="E22" s="19" t="str">
        <f aca="false">CONCATENATE(IF(I22&lt;&gt;0,I22 &amp; " année(s) ",""),IF(J22&lt;&gt;0,J22 &amp; " mois ",""),IF(K22&lt;&gt;0,K22 &amp; " jour(s) ",""))</f>
        <v/>
      </c>
      <c r="F22" s="18"/>
      <c r="G22" s="1" t="n">
        <f aca="false">IF(AND(NOT(ISBLANK(A22)),NOT(ISBLANK(B22))),DATEDIF(A22,B22+1,"d")*C22,0)</f>
        <v>0</v>
      </c>
      <c r="H22" s="14" t="n">
        <f aca="false">IF(AND(NOT(ISBLANK(A22)),NOT(ISBLANK(B22))),A22+G22,0)</f>
        <v>0</v>
      </c>
      <c r="I22" s="15" t="n">
        <f aca="false">IF(AND(NOT(ISBLANK(A22)),NOT(ISBLANK(B22))),DATEDIF(A22,H22,"y"),0)</f>
        <v>0</v>
      </c>
      <c r="J22" s="15" t="n">
        <f aca="false">IF(AND(NOT(ISBLANK(A22)),NOT(ISBLANK(B22))),DATEDIF(A22,H22,"ym"),0)</f>
        <v>0</v>
      </c>
      <c r="K22" s="15" t="n">
        <f aca="false">IF(AND(NOT(ISBLANK(A22)),NOT(ISBLANK(B22))),DATEDIF(A22,H22,"md"),0)</f>
        <v>0</v>
      </c>
    </row>
    <row r="23" customFormat="false" ht="34.5" hidden="false" customHeight="true" outlineLevel="0" collapsed="false">
      <c r="A23" s="16"/>
      <c r="B23" s="16"/>
      <c r="C23" s="17"/>
      <c r="D23" s="18"/>
      <c r="E23" s="19" t="str">
        <f aca="false">CONCATENATE(IF(I23&lt;&gt;0,I23 &amp; " année(s) ",""),IF(J23&lt;&gt;0,J23 &amp; " mois ",""),IF(K23&lt;&gt;0,K23 &amp; " jour(s) ",""))</f>
        <v/>
      </c>
      <c r="F23" s="18"/>
      <c r="G23" s="1" t="n">
        <f aca="false">IF(AND(NOT(ISBLANK(A23)),NOT(ISBLANK(B23))),DATEDIF(A23,B23+1,"d")*C23,0)</f>
        <v>0</v>
      </c>
      <c r="H23" s="14" t="n">
        <f aca="false">IF(AND(NOT(ISBLANK(A23)),NOT(ISBLANK(B23))),A23+G23,0)</f>
        <v>0</v>
      </c>
      <c r="I23" s="15" t="n">
        <f aca="false">IF(AND(NOT(ISBLANK(A23)),NOT(ISBLANK(B23))),DATEDIF(A23,H23,"y"),0)</f>
        <v>0</v>
      </c>
      <c r="J23" s="15" t="n">
        <f aca="false">IF(AND(NOT(ISBLANK(A23)),NOT(ISBLANK(B23))),DATEDIF(A23,H23,"ym"),0)</f>
        <v>0</v>
      </c>
      <c r="K23" s="15" t="n">
        <f aca="false">IF(AND(NOT(ISBLANK(A23)),NOT(ISBLANK(B23))),DATEDIF(A23,H23,"md"),0)</f>
        <v>0</v>
      </c>
    </row>
    <row r="24" customFormat="false" ht="34.5" hidden="false" customHeight="true" outlineLevel="0" collapsed="false">
      <c r="A24" s="16"/>
      <c r="B24" s="16"/>
      <c r="C24" s="17"/>
      <c r="D24" s="18"/>
      <c r="E24" s="19" t="str">
        <f aca="false">CONCATENATE(IF(I24&lt;&gt;0,I24 &amp; " année(s) ",""),IF(J24&lt;&gt;0,J24 &amp; " mois ",""),IF(K24&lt;&gt;0,K24 &amp; " jour(s) ",""))</f>
        <v/>
      </c>
      <c r="F24" s="18"/>
      <c r="G24" s="1" t="n">
        <f aca="false">IF(AND(NOT(ISBLANK(A24)),NOT(ISBLANK(B24))),DATEDIF(A24,B24+1,"d")*C24,0)</f>
        <v>0</v>
      </c>
      <c r="H24" s="14" t="n">
        <f aca="false">IF(AND(NOT(ISBLANK(A24)),NOT(ISBLANK(B24))),A24+G24,0)</f>
        <v>0</v>
      </c>
      <c r="I24" s="15" t="n">
        <f aca="false">IF(AND(NOT(ISBLANK(A24)),NOT(ISBLANK(B24))),DATEDIF(A24,H24,"y"),0)</f>
        <v>0</v>
      </c>
      <c r="J24" s="15" t="n">
        <f aca="false">IF(AND(NOT(ISBLANK(A24)),NOT(ISBLANK(B24))),DATEDIF(A24,H24,"ym"),0)</f>
        <v>0</v>
      </c>
      <c r="K24" s="15" t="n">
        <f aca="false">IF(AND(NOT(ISBLANK(A24)),NOT(ISBLANK(B24))),DATEDIF(A24,H24,"md"),0)</f>
        <v>0</v>
      </c>
    </row>
    <row r="25" customFormat="false" ht="34.5" hidden="false" customHeight="true" outlineLevel="0" collapsed="false">
      <c r="A25" s="16"/>
      <c r="B25" s="16"/>
      <c r="C25" s="17"/>
      <c r="D25" s="18"/>
      <c r="E25" s="19" t="str">
        <f aca="false">CONCATENATE(IF(I25&lt;&gt;0,I25 &amp; " année(s) ",""),IF(J25&lt;&gt;0,J25 &amp; " mois ",""),IF(K25&lt;&gt;0,K25 &amp; " jour(s) ",""))</f>
        <v/>
      </c>
      <c r="F25" s="18"/>
      <c r="G25" s="1" t="n">
        <f aca="false">IF(AND(NOT(ISBLANK(A25)),NOT(ISBLANK(B25))),DATEDIF(A25,B25+1,"d")*C25,0)</f>
        <v>0</v>
      </c>
      <c r="H25" s="14" t="n">
        <f aca="false">IF(AND(NOT(ISBLANK(A25)),NOT(ISBLANK(B25))),A25+G25,0)</f>
        <v>0</v>
      </c>
      <c r="I25" s="15" t="n">
        <f aca="false">IF(AND(NOT(ISBLANK(A25)),NOT(ISBLANK(B25))),DATEDIF(A25,H25,"y"),0)</f>
        <v>0</v>
      </c>
      <c r="J25" s="15" t="n">
        <f aca="false">IF(AND(NOT(ISBLANK(A25)),NOT(ISBLANK(B25))),DATEDIF(A25,H25,"ym"),0)</f>
        <v>0</v>
      </c>
      <c r="K25" s="15" t="n">
        <f aca="false">IF(AND(NOT(ISBLANK(A25)),NOT(ISBLANK(B25))),DATEDIF(A25,H25,"md"),0)</f>
        <v>0</v>
      </c>
    </row>
    <row r="26" customFormat="false" ht="34.5" hidden="false" customHeight="true" outlineLevel="0" collapsed="false">
      <c r="A26" s="16"/>
      <c r="B26" s="16"/>
      <c r="C26" s="17"/>
      <c r="D26" s="18"/>
      <c r="E26" s="19" t="str">
        <f aca="false">CONCATENATE(IF(I26&lt;&gt;0,I26 &amp; " année(s) ",""),IF(J26&lt;&gt;0,J26 &amp; " mois ",""),IF(K26&lt;&gt;0,K26 &amp; " jour(s) ",""))</f>
        <v/>
      </c>
      <c r="F26" s="18"/>
      <c r="G26" s="1" t="n">
        <f aca="false">IF(AND(NOT(ISBLANK(A26)),NOT(ISBLANK(B26))),DATEDIF(A26,B26+1,"d")*C26,0)</f>
        <v>0</v>
      </c>
      <c r="H26" s="14" t="n">
        <f aca="false">IF(AND(NOT(ISBLANK(A26)),NOT(ISBLANK(B26))),A26+G26,0)</f>
        <v>0</v>
      </c>
      <c r="I26" s="15" t="n">
        <f aca="false">IF(AND(NOT(ISBLANK(A26)),NOT(ISBLANK(B26))),DATEDIF(A26,H26,"y"),0)</f>
        <v>0</v>
      </c>
      <c r="J26" s="15" t="n">
        <f aca="false">IF(AND(NOT(ISBLANK(A26)),NOT(ISBLANK(B26))),DATEDIF(A26,H26,"ym"),0)</f>
        <v>0</v>
      </c>
      <c r="K26" s="15" t="n">
        <f aca="false">IF(AND(NOT(ISBLANK(A26)),NOT(ISBLANK(B26))),DATEDIF(A26,H26,"md"),0)</f>
        <v>0</v>
      </c>
    </row>
    <row r="27" customFormat="false" ht="34.5" hidden="false" customHeight="true" outlineLevel="0" collapsed="false">
      <c r="A27" s="16"/>
      <c r="B27" s="16"/>
      <c r="C27" s="17"/>
      <c r="D27" s="18"/>
      <c r="E27" s="19" t="str">
        <f aca="false">CONCATENATE(IF(I27&lt;&gt;0,I27 &amp; " année(s) ",""),IF(J27&lt;&gt;0,J27 &amp; " mois ",""),IF(K27&lt;&gt;0,K27 &amp; " jour(s) ",""))</f>
        <v/>
      </c>
      <c r="F27" s="18"/>
      <c r="G27" s="1" t="n">
        <f aca="false">IF(AND(NOT(ISBLANK(A27)),NOT(ISBLANK(B27))),DATEDIF(A27,B27+1,"d")*C27,0)</f>
        <v>0</v>
      </c>
      <c r="H27" s="14" t="n">
        <f aca="false">IF(AND(NOT(ISBLANK(A27)),NOT(ISBLANK(B27))),A27+G27,0)</f>
        <v>0</v>
      </c>
      <c r="I27" s="15" t="n">
        <f aca="false">IF(AND(NOT(ISBLANK(A27)),NOT(ISBLANK(B27))),DATEDIF(A27,H27,"y"),0)</f>
        <v>0</v>
      </c>
      <c r="J27" s="15" t="n">
        <f aca="false">IF(AND(NOT(ISBLANK(A27)),NOT(ISBLANK(B27))),DATEDIF(A27,H27,"ym"),0)</f>
        <v>0</v>
      </c>
      <c r="K27" s="15" t="n">
        <f aca="false">IF(AND(NOT(ISBLANK(A27)),NOT(ISBLANK(B27))),DATEDIF(A27,H27,"md"),0)</f>
        <v>0</v>
      </c>
    </row>
    <row r="28" customFormat="false" ht="34.5" hidden="false" customHeight="true" outlineLevel="0" collapsed="false">
      <c r="A28" s="16"/>
      <c r="B28" s="16"/>
      <c r="C28" s="17"/>
      <c r="D28" s="18"/>
      <c r="E28" s="19" t="str">
        <f aca="false">CONCATENATE(IF(I28&lt;&gt;0,I28 &amp; " année(s) ",""),IF(J28&lt;&gt;0,J28 &amp; " mois ",""),IF(K28&lt;&gt;0,K28 &amp; " jour(s) ",""))</f>
        <v/>
      </c>
      <c r="F28" s="18"/>
      <c r="G28" s="1" t="n">
        <f aca="false">IF(AND(NOT(ISBLANK(A28)),NOT(ISBLANK(B28))),DATEDIF(A28,B28+1,"d")*C28,0)</f>
        <v>0</v>
      </c>
      <c r="H28" s="14" t="n">
        <f aca="false">IF(AND(NOT(ISBLANK(A28)),NOT(ISBLANK(B28))),A28+G28,0)</f>
        <v>0</v>
      </c>
      <c r="I28" s="15" t="n">
        <f aca="false">IF(AND(NOT(ISBLANK(A28)),NOT(ISBLANK(B28))),DATEDIF(A28,H28,"y"),0)</f>
        <v>0</v>
      </c>
      <c r="J28" s="15" t="n">
        <f aca="false">IF(AND(NOT(ISBLANK(A28)),NOT(ISBLANK(B28))),DATEDIF(A28,H28,"ym"),0)</f>
        <v>0</v>
      </c>
      <c r="K28" s="15" t="n">
        <f aca="false">IF(AND(NOT(ISBLANK(A28)),NOT(ISBLANK(B28))),DATEDIF(A28,H28,"md"),0)</f>
        <v>0</v>
      </c>
    </row>
    <row r="29" customFormat="false" ht="34.5" hidden="false" customHeight="true" outlineLevel="0" collapsed="false">
      <c r="A29" s="16"/>
      <c r="B29" s="16"/>
      <c r="C29" s="17"/>
      <c r="D29" s="18"/>
      <c r="E29" s="19" t="str">
        <f aca="false">CONCATENATE(IF(I29&lt;&gt;0,I29 &amp; " année(s) ",""),IF(J29&lt;&gt;0,J29 &amp; " mois ",""),IF(K29&lt;&gt;0,K29 &amp; " jour(s) ",""))</f>
        <v/>
      </c>
      <c r="F29" s="18"/>
      <c r="G29" s="1" t="n">
        <f aca="false">IF(AND(NOT(ISBLANK(A29)),NOT(ISBLANK(B29))),DATEDIF(A29,B29+1,"d")*C29,0)</f>
        <v>0</v>
      </c>
      <c r="H29" s="14" t="n">
        <f aca="false">IF(AND(NOT(ISBLANK(A29)),NOT(ISBLANK(B29))),A29+G29,0)</f>
        <v>0</v>
      </c>
      <c r="I29" s="15" t="n">
        <f aca="false">IF(AND(NOT(ISBLANK(A29)),NOT(ISBLANK(B29))),DATEDIF(A29,H29,"y"),0)</f>
        <v>0</v>
      </c>
      <c r="J29" s="15" t="n">
        <f aca="false">IF(AND(NOT(ISBLANK(A29)),NOT(ISBLANK(B29))),DATEDIF(A29,H29,"ym"),0)</f>
        <v>0</v>
      </c>
      <c r="K29" s="15" t="n">
        <f aca="false">IF(AND(NOT(ISBLANK(A29)),NOT(ISBLANK(B29))),DATEDIF(A29,H29,"md"),0)</f>
        <v>0</v>
      </c>
    </row>
    <row r="30" customFormat="false" ht="34.5" hidden="false" customHeight="true" outlineLevel="0" collapsed="false">
      <c r="A30" s="16"/>
      <c r="B30" s="16"/>
      <c r="C30" s="17"/>
      <c r="D30" s="18"/>
      <c r="E30" s="19" t="str">
        <f aca="false">CONCATENATE(IF(I30&lt;&gt;0,I30 &amp; " année(s) ",""),IF(J30&lt;&gt;0,J30 &amp; " mois ",""),IF(K30&lt;&gt;0,K30 &amp; " jour(s) ",""))</f>
        <v/>
      </c>
      <c r="F30" s="18"/>
      <c r="G30" s="1" t="n">
        <f aca="false">IF(AND(NOT(ISBLANK(A30)),NOT(ISBLANK(B30))),DATEDIF(A30,B30+1,"d")*C30,0)</f>
        <v>0</v>
      </c>
      <c r="H30" s="14" t="n">
        <f aca="false">IF(AND(NOT(ISBLANK(A30)),NOT(ISBLANK(B30))),A30+G30,0)</f>
        <v>0</v>
      </c>
      <c r="I30" s="15" t="n">
        <f aca="false">IF(AND(NOT(ISBLANK(A30)),NOT(ISBLANK(B30))),DATEDIF(A30,H30,"y"),0)</f>
        <v>0</v>
      </c>
      <c r="J30" s="15" t="n">
        <f aca="false">IF(AND(NOT(ISBLANK(A30)),NOT(ISBLANK(B30))),DATEDIF(A30,H30,"ym"),0)</f>
        <v>0</v>
      </c>
      <c r="K30" s="15" t="n">
        <f aca="false">IF(AND(NOT(ISBLANK(A30)),NOT(ISBLANK(B30))),DATEDIF(A30,H30,"md"),0)</f>
        <v>0</v>
      </c>
    </row>
    <row r="31" customFormat="false" ht="34.5" hidden="false" customHeight="true" outlineLevel="0" collapsed="false">
      <c r="A31" s="16"/>
      <c r="B31" s="16"/>
      <c r="C31" s="17"/>
      <c r="D31" s="18"/>
      <c r="E31" s="19" t="str">
        <f aca="false">CONCATENATE(IF(I31&lt;&gt;0,I31 &amp; " année(s) ",""),IF(J31&lt;&gt;0,J31 &amp; " mois ",""),IF(K31&lt;&gt;0,K31 &amp; " jour(s) ",""))</f>
        <v/>
      </c>
      <c r="F31" s="18"/>
      <c r="G31" s="1" t="n">
        <f aca="false">IF(AND(NOT(ISBLANK(A31)),NOT(ISBLANK(B31))),DATEDIF(A31,B31+1,"d")*C31,0)</f>
        <v>0</v>
      </c>
      <c r="H31" s="14" t="n">
        <f aca="false">IF(AND(NOT(ISBLANK(A31)),NOT(ISBLANK(B31))),A31+G31,0)</f>
        <v>0</v>
      </c>
      <c r="I31" s="15" t="n">
        <f aca="false">IF(AND(NOT(ISBLANK(A31)),NOT(ISBLANK(B31))),DATEDIF(A31,H31,"y"),0)</f>
        <v>0</v>
      </c>
      <c r="J31" s="15" t="n">
        <f aca="false">IF(AND(NOT(ISBLANK(A31)),NOT(ISBLANK(B31))),DATEDIF(A31,H31,"ym"),0)</f>
        <v>0</v>
      </c>
      <c r="K31" s="15" t="n">
        <f aca="false">IF(AND(NOT(ISBLANK(A31)),NOT(ISBLANK(B31))),DATEDIF(A31,H31,"md"),0)</f>
        <v>0</v>
      </c>
    </row>
    <row r="32" customFormat="false" ht="34.5" hidden="false" customHeight="true" outlineLevel="0" collapsed="false">
      <c r="A32" s="21"/>
      <c r="B32" s="21"/>
      <c r="C32" s="22"/>
      <c r="D32" s="5" t="s">
        <v>18</v>
      </c>
      <c r="E32" s="19" t="str">
        <f aca="false">CONCATENATE(IF(I33&lt;&gt;0,I33 &amp; " année(s) ",""),IF(J33&lt;&gt;0,J33 &amp; " mois, ",""),IF(K33&lt;&gt;0,K33 &amp; " jour(s)",""))</f>
        <v/>
      </c>
      <c r="F32" s="21"/>
      <c r="I32" s="1" t="n">
        <f aca="false">SUM(I7:I31)</f>
        <v>0</v>
      </c>
      <c r="J32" s="1" t="n">
        <f aca="false">SUM(J7:J31)+ROUNDDOWN(K32/30.4375,0)</f>
        <v>0</v>
      </c>
      <c r="K32" s="1" t="n">
        <f aca="false">SUM(K7:K31)</f>
        <v>0</v>
      </c>
    </row>
    <row r="33" customFormat="false" ht="12.8" hidden="false" customHeight="true" outlineLevel="0" collapsed="false">
      <c r="A33" s="23" t="s">
        <v>19</v>
      </c>
      <c r="B33" s="23"/>
      <c r="C33" s="23"/>
      <c r="D33" s="23"/>
      <c r="E33" s="23"/>
      <c r="F33" s="23"/>
      <c r="I33" s="1" t="n">
        <f aca="false">I32+J34</f>
        <v>0</v>
      </c>
      <c r="J33" s="1" t="n">
        <f aca="false">MOD(J32,12)</f>
        <v>0</v>
      </c>
      <c r="K33" s="1" t="n">
        <f aca="false">ROUND(MOD(K32,30.4375),0)</f>
        <v>0</v>
      </c>
    </row>
    <row r="34" customFormat="false" ht="12.8" hidden="false" customHeight="false" outlineLevel="0" collapsed="false">
      <c r="A34" s="23"/>
      <c r="B34" s="23"/>
      <c r="C34" s="23"/>
      <c r="D34" s="23"/>
      <c r="E34" s="23"/>
      <c r="F34" s="23"/>
      <c r="J34" s="1" t="n">
        <f aca="false">ROUNDDOWN(J32/12,0)</f>
        <v>0</v>
      </c>
      <c r="K34" s="1" t="n">
        <f aca="false">ROUNDDOWN(K32/30.4375,0)</f>
        <v>0</v>
      </c>
    </row>
    <row r="35" customFormat="false" ht="12.8" hidden="false" customHeight="false" outlineLevel="0" collapsed="false">
      <c r="A35" s="23"/>
      <c r="B35" s="23"/>
      <c r="C35" s="23"/>
      <c r="D35" s="23"/>
      <c r="E35" s="23"/>
      <c r="F35" s="23"/>
    </row>
    <row r="36" customFormat="false" ht="12.8" hidden="false" customHeight="false" outlineLevel="0" collapsed="false">
      <c r="A36" s="23"/>
      <c r="B36" s="23"/>
      <c r="C36" s="23"/>
      <c r="D36" s="23"/>
      <c r="E36" s="23"/>
      <c r="F36" s="23"/>
    </row>
    <row r="37" customFormat="false" ht="12.8" hidden="false" customHeight="false" outlineLevel="0" collapsed="false">
      <c r="A37" s="23"/>
      <c r="B37" s="23"/>
      <c r="C37" s="23"/>
      <c r="D37" s="23"/>
      <c r="E37" s="23"/>
      <c r="F37" s="23"/>
    </row>
    <row r="38" customFormat="false" ht="12.8" hidden="false" customHeight="false" outlineLevel="0" collapsed="false">
      <c r="A38" s="23"/>
      <c r="B38" s="23"/>
      <c r="C38" s="23"/>
      <c r="D38" s="23"/>
      <c r="E38" s="23"/>
      <c r="F38" s="23"/>
    </row>
    <row r="39" customFormat="false" ht="12.8" hidden="false" customHeight="false" outlineLevel="0" collapsed="false">
      <c r="A39" s="23"/>
      <c r="B39" s="23"/>
      <c r="C39" s="23"/>
      <c r="D39" s="23"/>
      <c r="E39" s="23"/>
      <c r="F39" s="23"/>
    </row>
    <row r="40" customFormat="false" ht="12.8" hidden="false" customHeight="false" outlineLevel="0" collapsed="false">
      <c r="A40" s="23"/>
      <c r="B40" s="23"/>
      <c r="C40" s="23"/>
      <c r="D40" s="23"/>
      <c r="E40" s="23"/>
      <c r="F40" s="23"/>
    </row>
    <row r="41" customFormat="false" ht="12.8" hidden="false" customHeight="false" outlineLevel="0" collapsed="false">
      <c r="A41" s="23"/>
      <c r="B41" s="23"/>
      <c r="C41" s="23"/>
      <c r="D41" s="23"/>
      <c r="E41" s="23"/>
      <c r="F41" s="23"/>
    </row>
    <row r="42" customFormat="false" ht="12.8" hidden="false" customHeight="false" outlineLevel="0" collapsed="false">
      <c r="A42" s="23"/>
      <c r="B42" s="23"/>
      <c r="C42" s="23"/>
      <c r="D42" s="23"/>
      <c r="E42" s="23"/>
      <c r="F42" s="23"/>
    </row>
    <row r="43" customFormat="false" ht="12.8" hidden="false" customHeight="false" outlineLevel="0" collapsed="false">
      <c r="A43" s="23"/>
      <c r="B43" s="23"/>
      <c r="C43" s="23"/>
      <c r="D43" s="23"/>
      <c r="E43" s="23"/>
      <c r="F43" s="23"/>
    </row>
    <row r="44" customFormat="false" ht="12.8" hidden="false" customHeight="false" outlineLevel="0" collapsed="false">
      <c r="A44" s="23"/>
      <c r="B44" s="23"/>
      <c r="C44" s="23"/>
      <c r="D44" s="23"/>
      <c r="E44" s="23"/>
      <c r="F44" s="23"/>
    </row>
    <row r="45" customFormat="false" ht="12.8" hidden="false" customHeight="false" outlineLevel="0" collapsed="false">
      <c r="A45" s="23"/>
      <c r="B45" s="23"/>
      <c r="C45" s="23"/>
      <c r="D45" s="23"/>
      <c r="E45" s="23"/>
      <c r="F45" s="23"/>
    </row>
    <row r="46" customFormat="false" ht="12.8" hidden="false" customHeight="false" outlineLevel="0" collapsed="false"/>
    <row r="47" customFormat="false" ht="26.8" hidden="false" customHeight="false" outlineLevel="0" collapsed="false">
      <c r="A47" s="24" t="s">
        <v>20</v>
      </c>
      <c r="B47" s="24"/>
      <c r="C47" s="24"/>
      <c r="D47" s="24"/>
      <c r="E47" s="24"/>
      <c r="F47" s="24"/>
    </row>
    <row r="48" customFormat="false" ht="17.35" hidden="false" customHeight="false" outlineLevel="0" collapsed="false">
      <c r="A48" s="25"/>
      <c r="B48" s="26"/>
      <c r="C48" s="26"/>
      <c r="D48" s="26"/>
      <c r="E48" s="26"/>
      <c r="F48" s="26"/>
    </row>
    <row r="49" customFormat="false" ht="17.35" hidden="false" customHeight="false" outlineLevel="0" collapsed="false">
      <c r="A49" s="27" t="s">
        <v>21</v>
      </c>
      <c r="B49" s="27"/>
      <c r="C49" s="27"/>
      <c r="D49" s="27"/>
      <c r="E49" s="27"/>
      <c r="F49" s="27"/>
    </row>
    <row r="50" customFormat="false" ht="94.4" hidden="false" customHeight="true" outlineLevel="0" collapsed="false">
      <c r="A50" s="28" t="s">
        <v>22</v>
      </c>
      <c r="B50" s="28"/>
      <c r="C50" s="28"/>
      <c r="D50" s="28"/>
      <c r="E50" s="28"/>
      <c r="F50" s="28"/>
    </row>
    <row r="51" customFormat="false" ht="17.35" hidden="false" customHeight="false" outlineLevel="0" collapsed="false">
      <c r="A51" s="25"/>
      <c r="B51" s="26"/>
      <c r="C51" s="26"/>
      <c r="D51" s="26"/>
      <c r="E51" s="26"/>
      <c r="F51" s="26"/>
    </row>
    <row r="52" customFormat="false" ht="17.35" hidden="false" customHeight="false" outlineLevel="0" collapsed="false">
      <c r="A52" s="27" t="s">
        <v>23</v>
      </c>
      <c r="B52" s="27"/>
      <c r="C52" s="27"/>
      <c r="D52" s="27"/>
      <c r="E52" s="27"/>
      <c r="F52" s="27"/>
    </row>
    <row r="53" customFormat="false" ht="15" hidden="false" customHeight="false" outlineLevel="0" collapsed="false">
      <c r="A53" s="29" t="s">
        <v>24</v>
      </c>
      <c r="B53" s="30" t="s">
        <v>25</v>
      </c>
      <c r="C53" s="30"/>
      <c r="D53" s="30"/>
      <c r="E53" s="30"/>
      <c r="F53" s="30"/>
    </row>
    <row r="54" customFormat="false" ht="17.35" hidden="false" customHeight="false" outlineLevel="0" collapsed="false">
      <c r="A54" s="25"/>
      <c r="B54" s="26"/>
      <c r="C54" s="26"/>
      <c r="D54" s="26"/>
      <c r="E54" s="26"/>
      <c r="F54" s="26"/>
    </row>
    <row r="55" customFormat="false" ht="17.35" hidden="false" customHeight="false" outlineLevel="0" collapsed="false">
      <c r="A55" s="25"/>
      <c r="B55" s="26"/>
      <c r="C55" s="26"/>
      <c r="D55" s="26"/>
      <c r="E55" s="26"/>
      <c r="F55" s="26"/>
    </row>
    <row r="56" customFormat="false" ht="17.35" hidden="false" customHeight="false" outlineLevel="0" collapsed="false">
      <c r="A56" s="31" t="s">
        <v>26</v>
      </c>
      <c r="B56" s="31"/>
      <c r="C56" s="31"/>
      <c r="D56" s="31"/>
      <c r="E56" s="31"/>
      <c r="F56" s="31"/>
    </row>
    <row r="57" customFormat="false" ht="15" hidden="false" customHeight="true" outlineLevel="0" collapsed="false">
      <c r="A57" s="32" t="s">
        <v>4</v>
      </c>
      <c r="B57" s="32"/>
      <c r="C57" s="33" t="s">
        <v>5</v>
      </c>
      <c r="D57" s="34" t="s">
        <v>6</v>
      </c>
      <c r="E57" s="35" t="s">
        <v>7</v>
      </c>
      <c r="F57" s="35" t="s">
        <v>8</v>
      </c>
    </row>
    <row r="58" customFormat="false" ht="54.7" hidden="false" customHeight="false" outlineLevel="0" collapsed="false">
      <c r="A58" s="36" t="s">
        <v>27</v>
      </c>
      <c r="B58" s="36" t="s">
        <v>28</v>
      </c>
      <c r="C58" s="33"/>
      <c r="D58" s="37" t="s">
        <v>11</v>
      </c>
      <c r="E58" s="35"/>
      <c r="F58" s="35"/>
    </row>
    <row r="59" customFormat="false" ht="94.4" hidden="false" customHeight="true" outlineLevel="0" collapsed="false">
      <c r="A59" s="38" t="s">
        <v>29</v>
      </c>
      <c r="B59" s="38"/>
      <c r="C59" s="39" t="s">
        <v>30</v>
      </c>
      <c r="D59" s="39" t="s">
        <v>31</v>
      </c>
      <c r="E59" s="39" t="s">
        <v>32</v>
      </c>
      <c r="F59" s="39" t="s">
        <v>33</v>
      </c>
    </row>
    <row r="60" customFormat="false" ht="12.8" hidden="false" customHeight="false" outlineLevel="0" collapsed="false">
      <c r="A60" s="40" t="s">
        <v>34</v>
      </c>
      <c r="B60" s="40"/>
      <c r="C60" s="40"/>
      <c r="D60" s="40"/>
      <c r="E60" s="40"/>
      <c r="F60" s="40"/>
    </row>
    <row r="61" customFormat="false" ht="12.8" hidden="false" customHeight="false" outlineLevel="0" collapsed="false">
      <c r="A61" s="40"/>
      <c r="B61" s="40"/>
      <c r="C61" s="40"/>
      <c r="D61" s="40"/>
      <c r="E61" s="40"/>
      <c r="F61" s="40"/>
    </row>
    <row r="62" customFormat="false" ht="12.8" hidden="false" customHeight="false" outlineLevel="0" collapsed="false">
      <c r="A62" s="26"/>
      <c r="B62" s="26"/>
      <c r="C62" s="26"/>
      <c r="D62" s="41"/>
      <c r="E62" s="41"/>
      <c r="F62" s="26"/>
    </row>
    <row r="63" customFormat="false" ht="17.35" hidden="false" customHeight="false" outlineLevel="0" collapsed="false">
      <c r="A63" s="27" t="s">
        <v>35</v>
      </c>
      <c r="B63" s="27"/>
      <c r="C63" s="27"/>
      <c r="D63" s="27"/>
      <c r="E63" s="27"/>
      <c r="F63" s="27"/>
    </row>
    <row r="64" customFormat="false" ht="15" hidden="false" customHeight="false" outlineLevel="0" collapsed="false">
      <c r="A64" s="29" t="s">
        <v>17</v>
      </c>
      <c r="B64" s="42" t="s">
        <v>36</v>
      </c>
      <c r="C64" s="42"/>
      <c r="D64" s="42"/>
      <c r="E64" s="42"/>
      <c r="F64" s="42"/>
    </row>
    <row r="65" customFormat="false" ht="12.8" hidden="false" customHeight="false" outlineLevel="0" collapsed="false">
      <c r="A65" s="41"/>
      <c r="B65" s="41"/>
      <c r="C65" s="41"/>
      <c r="D65" s="41"/>
      <c r="E65" s="41"/>
      <c r="F65" s="41"/>
    </row>
    <row r="66" customFormat="false" ht="17.35" hidden="false" customHeight="false" outlineLevel="0" collapsed="false">
      <c r="A66" s="27" t="s">
        <v>37</v>
      </c>
      <c r="B66" s="27"/>
      <c r="C66" s="27"/>
      <c r="D66" s="27"/>
      <c r="E66" s="27"/>
      <c r="F66" s="27"/>
    </row>
    <row r="67" customFormat="false" ht="54.7" hidden="false" customHeight="true" outlineLevel="0" collapsed="false">
      <c r="A67" s="43" t="s">
        <v>38</v>
      </c>
      <c r="B67" s="43"/>
      <c r="C67" s="43"/>
      <c r="D67" s="43"/>
      <c r="E67" s="43"/>
      <c r="F67" s="43"/>
    </row>
    <row r="68" customFormat="false" ht="12.8" hidden="false" customHeight="false" outlineLevel="0" collapsed="false">
      <c r="A68" s="41"/>
      <c r="B68" s="41"/>
      <c r="C68" s="41"/>
      <c r="D68" s="41"/>
      <c r="E68" s="41"/>
      <c r="F68" s="41"/>
    </row>
    <row r="69" customFormat="false" ht="17.35" hidden="false" customHeight="false" outlineLevel="0" collapsed="false">
      <c r="A69" s="27" t="s">
        <v>39</v>
      </c>
      <c r="B69" s="27"/>
      <c r="C69" s="27"/>
      <c r="D69" s="27"/>
      <c r="E69" s="27"/>
      <c r="F69" s="27"/>
    </row>
    <row r="70" customFormat="false" ht="54.7" hidden="false" customHeight="true" outlineLevel="0" collapsed="false">
      <c r="A70" s="43" t="s">
        <v>40</v>
      </c>
      <c r="B70" s="43"/>
      <c r="C70" s="43"/>
      <c r="D70" s="43"/>
      <c r="E70" s="43"/>
      <c r="F70" s="43"/>
    </row>
  </sheetData>
  <sheetProtection sheet="true" objects="true" scenarios="true" selectLockedCells="true"/>
  <mergeCells count="27">
    <mergeCell ref="A1:F1"/>
    <mergeCell ref="A2:F2"/>
    <mergeCell ref="B3:F3"/>
    <mergeCell ref="A4:F4"/>
    <mergeCell ref="A5:B5"/>
    <mergeCell ref="C5:C6"/>
    <mergeCell ref="E5:E6"/>
    <mergeCell ref="F5:F6"/>
    <mergeCell ref="A33:F45"/>
    <mergeCell ref="A47:F47"/>
    <mergeCell ref="A49:F49"/>
    <mergeCell ref="A50:F50"/>
    <mergeCell ref="A52:F52"/>
    <mergeCell ref="B53:F53"/>
    <mergeCell ref="A56:F56"/>
    <mergeCell ref="A57:B57"/>
    <mergeCell ref="C57:C58"/>
    <mergeCell ref="E57:E58"/>
    <mergeCell ref="F57:F58"/>
    <mergeCell ref="A59:B59"/>
    <mergeCell ref="A60:F61"/>
    <mergeCell ref="A63:F63"/>
    <mergeCell ref="B64:F64"/>
    <mergeCell ref="A66:F66"/>
    <mergeCell ref="A67:F67"/>
    <mergeCell ref="A69:F69"/>
    <mergeCell ref="A70:F70"/>
  </mergeCells>
  <dataValidations count="1">
    <dataValidation allowBlank="true" error="Le pourcentage n'est pas correct !" errorTitle="Erreur" operator="between" prompt="Donner ici le pourcentage de temps de travail." promptTitle="Aide" showDropDown="false" showErrorMessage="true" showInputMessage="false" sqref="C7:C31" type="decimal">
      <formula1>0</formula1>
      <formula2>1</formula2>
    </dataValidation>
  </dataValidations>
  <printOptions headings="false" gridLines="false" gridLinesSet="true" horizontalCentered="true" verticalCentered="false"/>
  <pageMargins left="0.39375" right="0.39375" top="0.39375" bottom="0.39375" header="0.511805555555555" footer="0.511805555555555"/>
  <pageSetup paperSize="9" scale="56" firstPageNumber="1" fitToWidth="1" fitToHeight="1" pageOrder="downThenOver" orientation="portrait" blackAndWhite="false" draft="false" cellComments="none" useFirstPageNumber="true" horizontalDpi="300" verticalDpi="300" copies="1"/>
  <headerFooter differentFirst="false" differentOddEven="false">
    <oddHeader/>
    <oddFooter/>
  </headerFooter>
  <rowBreaks count="1" manualBreakCount="1">
    <brk id="46" man="true" max="16383" min="0"/>
  </rowBreaks>
</worksheet>
</file>

<file path=docProps/app.xml><?xml version="1.0" encoding="utf-8"?>
<Properties xmlns="http://schemas.openxmlformats.org/officeDocument/2006/extended-properties" xmlns:vt="http://schemas.openxmlformats.org/officeDocument/2006/docPropsVTypes">
  <Template/>
  <TotalTime>10</TotalTime>
  <Application>LibreOffice/5.4.7.2.M10$Windows_x86 LibreOffice_project/8dd9c36825e498b9b45c610823c1129a3ee183ba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2019-04-02T10:32:49Z</dcterms:created>
  <dc:creator/>
  <dc:description/>
  <dc:language>fr-FR</dc:language>
  <cp:lastModifiedBy/>
  <dcterms:modified xsi:type="dcterms:W3CDTF">2019-05-21T16:07:56Z</dcterms:modified>
  <cp:revision>4</cp:revision>
  <dc:subject/>
  <dc:title/>
</cp:coreProperties>
</file>